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5840"/>
  </bookViews>
  <sheets>
    <sheet name="Лист1" sheetId="1" r:id="rId1"/>
  </sheets>
  <definedNames>
    <definedName name="_xlnm.Print_Titles" localSheetId="0">Лист1!$13:$14</definedName>
    <definedName name="_xlnm.Print_Area" localSheetId="0">Лист1!$A$1:$N$17</definedName>
  </definedNames>
  <calcPr calcId="125725" calcMode="autoNoTable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7" i="1"/>
  <c r="M15"/>
  <c r="N15" s="1"/>
  <c r="M16"/>
  <c r="N16" s="1"/>
</calcChain>
</file>

<file path=xl/sharedStrings.xml><?xml version="1.0" encoding="utf-8"?>
<sst xmlns="http://schemas.openxmlformats.org/spreadsheetml/2006/main" count="26" uniqueCount="24">
  <si>
    <t>Порядковый номер позиции согласно описанию объекта закупки</t>
  </si>
  <si>
    <t>Наименование товара, работы, услуги, входящих в объект закупки</t>
  </si>
  <si>
    <t>Ед. изм.</t>
  </si>
  <si>
    <t>Кол-во</t>
  </si>
  <si>
    <t>Начальная (максимальная) цена по позиции за ед., руб.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</si>
  <si>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</si>
  <si>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</si>
  <si>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</si>
  <si>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</si>
  <si>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</si>
  <si>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</si>
  <si>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</si>
  <si>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</si>
  <si>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1. Предмет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</si>
  <si>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</si>
  <si>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</si>
  <si>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</si>
  <si>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</si>
  <si>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>шт</t>
  </si>
  <si>
    <t xml:space="preserve">Источник информации №б/н </t>
  </si>
  <si>
    <t>Услуги ЧОП</t>
  </si>
  <si>
    <t>Пост круглосуточный</t>
  </si>
  <si>
    <t>Пост 12-ти часовой</t>
  </si>
  <si>
    <t>Источник информации №б/н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</si>
</sst>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[$-F800]dddd\,\ mmmm\ dd\,\ yyyy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7" fillId="0" borderId="0" xfId="0" applyNumberFormat="1" applyFont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66675</xdr:rowOff>
    </xdr:from>
    <xdr:to>
      <xdr:col>13</xdr:col>
      <xdr:colOff>0</xdr:colOff>
      <xdr:row>4</xdr:row>
      <xdr:rowOff>466725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24524" y="2638425"/>
          <a:ext cx="2105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view="pageBreakPreview" topLeftCell="A13" zoomScale="90" zoomScaleSheetLayoutView="90" workbookViewId="0">
      <selection activeCell="N18" sqref="N18"/>
    </sheetView>
  </sheetViews>
  <sheetFormatPr defaultRowHeight="61.5" customHeight="1"/>
  <cols>
    <col min="1" max="6" width="1.7109375" style="2" customWidth="1"/>
    <col min="7" max="7" width="56.5703125" style="2" customWidth="1"/>
    <col min="8" max="8" width="9.5703125" style="2" customWidth="1"/>
    <col min="9" max="9" width="10.42578125" style="3" customWidth="1"/>
    <col min="10" max="10" width="13.140625" style="3" customWidth="1"/>
    <col min="11" max="11" width="13.85546875" style="3" customWidth="1"/>
    <col min="12" max="12" width="14.140625" style="3" customWidth="1"/>
    <col min="13" max="13" width="15" style="3" customWidth="1"/>
    <col min="14" max="14" width="21.5703125" style="4" customWidth="1"/>
    <col min="15" max="15" width="16.7109375" style="2" customWidth="1"/>
    <col min="16" max="16" width="14.7109375" style="2" customWidth="1"/>
    <col min="17" max="17" width="15.42578125" style="2" customWidth="1"/>
    <col min="18" max="16384" width="9.140625" style="2"/>
  </cols>
  <sheetData>
    <row r="1" spans="1:14" ht="61.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1.75" customHeight="1">
      <c r="A2" s="18" t="s">
        <v>13</v>
      </c>
      <c r="B2" s="18"/>
      <c r="C2" s="18"/>
      <c r="D2" s="18"/>
      <c r="E2" s="18"/>
      <c r="F2" s="18"/>
      <c r="G2" s="18"/>
      <c r="H2" s="18"/>
      <c r="I2" s="20" t="s">
        <v>20</v>
      </c>
      <c r="J2" s="21"/>
      <c r="K2" s="21"/>
      <c r="L2" s="21"/>
      <c r="M2" s="21"/>
      <c r="N2" s="22"/>
    </row>
    <row r="3" spans="1:14" ht="28.5" customHeight="1">
      <c r="A3" s="18" t="s">
        <v>6</v>
      </c>
      <c r="B3" s="18"/>
      <c r="C3" s="18"/>
      <c r="D3" s="18"/>
      <c r="E3" s="18"/>
      <c r="F3" s="18"/>
      <c r="G3" s="18"/>
      <c r="H3" s="18"/>
      <c r="I3" s="19">
        <v>44904</v>
      </c>
      <c r="J3" s="19"/>
      <c r="K3" s="19"/>
      <c r="L3" s="19"/>
      <c r="M3" s="19"/>
      <c r="N3" s="19"/>
    </row>
    <row r="4" spans="1:14" ht="50.25" customHeight="1">
      <c r="A4" s="23" t="s">
        <v>14</v>
      </c>
      <c r="B4" s="23"/>
      <c r="C4" s="23"/>
      <c r="D4" s="23"/>
      <c r="E4" s="23"/>
      <c r="F4" s="23"/>
      <c r="G4" s="23"/>
      <c r="H4" s="23"/>
      <c r="I4" s="24" t="s">
        <v>15</v>
      </c>
      <c r="J4" s="24"/>
      <c r="K4" s="24"/>
      <c r="L4" s="24"/>
      <c r="M4" s="24"/>
      <c r="N4" s="24"/>
    </row>
    <row r="5" spans="1:14" ht="39" customHeight="1">
      <c r="A5" s="18" t="s">
        <v>16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21" customHeight="1">
      <c r="A6" s="18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30" customHeight="1">
      <c r="A7" s="18" t="s">
        <v>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31.5" customHeight="1">
      <c r="A8" s="18" t="s">
        <v>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24" customHeight="1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24.75" customHeight="1">
      <c r="A10" s="18" t="s">
        <v>11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52.5" customHeight="1">
      <c r="A11" s="18" t="s">
        <v>12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44.25" customHeight="1">
      <c r="A12" s="18" t="s">
        <v>17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s="1" customFormat="1" ht="61.5" customHeight="1">
      <c r="A13" s="15" t="s">
        <v>0</v>
      </c>
      <c r="B13" s="15"/>
      <c r="C13" s="15"/>
      <c r="D13" s="15"/>
      <c r="E13" s="15"/>
      <c r="F13" s="15"/>
      <c r="G13" s="15" t="s">
        <v>1</v>
      </c>
      <c r="H13" s="15" t="s">
        <v>2</v>
      </c>
      <c r="I13" s="26" t="s">
        <v>3</v>
      </c>
      <c r="J13" s="26" t="s">
        <v>19</v>
      </c>
      <c r="K13" s="26" t="s">
        <v>23</v>
      </c>
      <c r="L13" s="26" t="s">
        <v>19</v>
      </c>
      <c r="M13" s="26" t="s">
        <v>4</v>
      </c>
      <c r="N13" s="25" t="s">
        <v>5</v>
      </c>
    </row>
    <row r="14" spans="1:14" s="1" customFormat="1" ht="103.5" customHeight="1">
      <c r="A14" s="16"/>
      <c r="B14" s="16"/>
      <c r="C14" s="16"/>
      <c r="D14" s="16"/>
      <c r="E14" s="16"/>
      <c r="F14" s="16"/>
      <c r="G14" s="16"/>
      <c r="H14" s="16"/>
      <c r="I14" s="27"/>
      <c r="J14" s="27"/>
      <c r="K14" s="27"/>
      <c r="L14" s="27"/>
      <c r="M14" s="27"/>
      <c r="N14" s="25"/>
    </row>
    <row r="15" spans="1:14" s="1" customFormat="1" ht="56.25" customHeight="1">
      <c r="A15" s="28">
        <v>1</v>
      </c>
      <c r="B15" s="29"/>
      <c r="C15" s="29"/>
      <c r="D15" s="29"/>
      <c r="E15" s="29"/>
      <c r="F15" s="30"/>
      <c r="G15" s="12" t="s">
        <v>21</v>
      </c>
      <c r="H15" s="8" t="s">
        <v>18</v>
      </c>
      <c r="I15" s="13">
        <v>8760</v>
      </c>
      <c r="J15" s="9">
        <v>170</v>
      </c>
      <c r="K15" s="9">
        <v>210</v>
      </c>
      <c r="L15" s="9">
        <v>215</v>
      </c>
      <c r="M15" s="11">
        <f t="shared" ref="M15:M16" si="0">(J15+K15+L15)/3</f>
        <v>198.33333333333334</v>
      </c>
      <c r="N15" s="11">
        <f>M15*I15</f>
        <v>1737400</v>
      </c>
    </row>
    <row r="16" spans="1:14" s="1" customFormat="1" ht="61.5" customHeight="1">
      <c r="A16" s="15">
        <v>2</v>
      </c>
      <c r="B16" s="15"/>
      <c r="C16" s="15"/>
      <c r="D16" s="15"/>
      <c r="E16" s="15"/>
      <c r="F16" s="15"/>
      <c r="G16" s="10" t="s">
        <v>22</v>
      </c>
      <c r="H16" s="6" t="s">
        <v>18</v>
      </c>
      <c r="I16" s="14">
        <v>13140</v>
      </c>
      <c r="J16" s="5">
        <v>170</v>
      </c>
      <c r="K16" s="5">
        <v>260</v>
      </c>
      <c r="L16" s="5">
        <v>265</v>
      </c>
      <c r="M16" s="5">
        <f t="shared" si="0"/>
        <v>231.66666666666666</v>
      </c>
      <c r="N16" s="5">
        <f>M16*I16</f>
        <v>3044100</v>
      </c>
    </row>
    <row r="17" spans="14:14" ht="61.5" customHeight="1">
      <c r="N17" s="7">
        <f>SUM(N15:N16)</f>
        <v>4781500</v>
      </c>
    </row>
  </sheetData>
  <mergeCells count="26">
    <mergeCell ref="A16:F16"/>
    <mergeCell ref="A7:N7"/>
    <mergeCell ref="A8:N8"/>
    <mergeCell ref="N13:N14"/>
    <mergeCell ref="M13:M14"/>
    <mergeCell ref="J13:J14"/>
    <mergeCell ref="A12:N12"/>
    <mergeCell ref="A9:N9"/>
    <mergeCell ref="A10:N10"/>
    <mergeCell ref="A11:N11"/>
    <mergeCell ref="K13:K14"/>
    <mergeCell ref="L13:L14"/>
    <mergeCell ref="H13:H14"/>
    <mergeCell ref="I13:I14"/>
    <mergeCell ref="A15:F15"/>
    <mergeCell ref="A13:F14"/>
    <mergeCell ref="G13:G14"/>
    <mergeCell ref="A1:N1"/>
    <mergeCell ref="A6:N6"/>
    <mergeCell ref="I3:N3"/>
    <mergeCell ref="I2:N2"/>
    <mergeCell ref="A2:H2"/>
    <mergeCell ref="A5:N5"/>
    <mergeCell ref="A3:H3"/>
    <mergeCell ref="A4:H4"/>
    <mergeCell ref="I4:N4"/>
  </mergeCells>
  <pageMargins left="0.70866141732283472" right="0.19685039370078741" top="0.74803149606299213" bottom="0.74803149606299213" header="0.31496062992125984" footer="0.31496062992125984"/>
  <pageSetup paperSize="9" scale="56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Закупки</cp:lastModifiedBy>
  <cp:lastPrinted>2022-12-08T09:57:31Z</cp:lastPrinted>
  <dcterms:created xsi:type="dcterms:W3CDTF">2014-11-19T08:38:45Z</dcterms:created>
  <dcterms:modified xsi:type="dcterms:W3CDTF">2022-12-08T10:07:24Z</dcterms:modified>
</cp:coreProperties>
</file>